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vare\Box\1 Settlers Creek\Administration\Forms\Prospective Client Information Sheet\"/>
    </mc:Choice>
  </mc:AlternateContent>
  <xr:revisionPtr revIDLastSave="0" documentId="13_ncr:1_{3198808C-0BEE-438B-B4E1-D2D314978FE2}" xr6:coauthVersionLast="47" xr6:coauthVersionMax="47" xr10:uidLastSave="{00000000-0000-0000-0000-000000000000}"/>
  <bookViews>
    <workbookView xWindow="-120" yWindow="-120" windowWidth="19185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1" l="1"/>
  <c r="U21" i="1"/>
  <c r="V21" i="1"/>
  <c r="W21" i="1" s="1"/>
  <c r="Y21" i="1"/>
  <c r="V26" i="1"/>
  <c r="W26" i="1" s="1"/>
  <c r="V25" i="1"/>
  <c r="W25" i="1" s="1"/>
  <c r="V24" i="1"/>
  <c r="W24" i="1" s="1"/>
  <c r="V23" i="1"/>
  <c r="W23" i="1" s="1"/>
  <c r="V22" i="1"/>
  <c r="W22" i="1" s="1"/>
  <c r="Y26" i="1"/>
  <c r="Y25" i="1"/>
  <c r="Y24" i="1"/>
  <c r="Y23" i="1"/>
  <c r="U26" i="1"/>
  <c r="U25" i="1"/>
  <c r="U24" i="1"/>
  <c r="U23" i="1"/>
  <c r="Y22" i="1"/>
  <c r="P26" i="1"/>
  <c r="P25" i="1"/>
  <c r="P24" i="1"/>
  <c r="P23" i="1"/>
  <c r="P22" i="1"/>
  <c r="U22" i="1"/>
  <c r="M39" i="1"/>
  <c r="V39" i="1" s="1"/>
  <c r="M38" i="1"/>
  <c r="T38" i="1" s="1"/>
  <c r="M37" i="1"/>
  <c r="T37" i="1" s="1"/>
  <c r="M36" i="1"/>
  <c r="V36" i="1" s="1"/>
  <c r="M35" i="1"/>
  <c r="V35" i="1" s="1"/>
  <c r="M34" i="1"/>
  <c r="V34" i="1" s="1"/>
  <c r="M33" i="1"/>
  <c r="T33" i="1" s="1"/>
  <c r="M32" i="1"/>
  <c r="V32" i="1" s="1"/>
  <c r="M31" i="1"/>
  <c r="V31" i="1" s="1"/>
  <c r="A31" i="1"/>
  <c r="A32" i="1" s="1"/>
  <c r="A33" i="1" s="1"/>
  <c r="A34" i="1" s="1"/>
  <c r="A35" i="1" s="1"/>
  <c r="A36" i="1" s="1"/>
  <c r="A37" i="1" s="1"/>
  <c r="A38" i="1" s="1"/>
  <c r="A39" i="1" s="1"/>
  <c r="M30" i="1"/>
  <c r="M40" i="1" l="1"/>
  <c r="T30" i="1"/>
  <c r="V38" i="1"/>
  <c r="X38" i="1" s="1"/>
  <c r="V30" i="1"/>
  <c r="V33" i="1"/>
  <c r="X33" i="1" s="1"/>
  <c r="T32" i="1"/>
  <c r="X32" i="1" s="1"/>
  <c r="V37" i="1"/>
  <c r="X37" i="1" s="1"/>
  <c r="T31" i="1"/>
  <c r="X31" i="1" s="1"/>
  <c r="T39" i="1"/>
  <c r="X39" i="1" s="1"/>
  <c r="T36" i="1"/>
  <c r="X36" i="1" s="1"/>
  <c r="T35" i="1"/>
  <c r="X35" i="1" s="1"/>
  <c r="T34" i="1"/>
  <c r="X34" i="1" s="1"/>
  <c r="X30" i="1" l="1"/>
  <c r="X40" i="1" s="1"/>
  <c r="V40" i="1"/>
  <c r="T40" i="1"/>
</calcChain>
</file>

<file path=xl/sharedStrings.xml><?xml version="1.0" encoding="utf-8"?>
<sst xmlns="http://schemas.openxmlformats.org/spreadsheetml/2006/main" count="79" uniqueCount="48">
  <si>
    <t>Event Date Priorities</t>
  </si>
  <si>
    <t>Day</t>
  </si>
  <si>
    <t>Date</t>
  </si>
  <si>
    <t>Avg</t>
  </si>
  <si>
    <t>Low</t>
  </si>
  <si>
    <t>High</t>
  </si>
  <si>
    <t>Relation to B&amp;G</t>
  </si>
  <si>
    <t>Address</t>
  </si>
  <si>
    <t>Email</t>
  </si>
  <si>
    <t>Main Phone</t>
  </si>
  <si>
    <t>Cell</t>
  </si>
  <si>
    <t>Responsible Planner (Client-side)</t>
  </si>
  <si>
    <t>Title</t>
  </si>
  <si>
    <t>Bride</t>
  </si>
  <si>
    <t>Home</t>
  </si>
  <si>
    <t>Remote Planning?</t>
  </si>
  <si>
    <t>Destination Wedding?</t>
  </si>
  <si>
    <t>Mother</t>
  </si>
  <si>
    <t>Father</t>
  </si>
  <si>
    <t>Other</t>
  </si>
  <si>
    <t>Groom</t>
  </si>
  <si>
    <t>Event Name</t>
  </si>
  <si>
    <t>Today's Date</t>
  </si>
  <si>
    <t>example</t>
  </si>
  <si>
    <t>Prospective Client Information Sheet</t>
  </si>
  <si>
    <t>Item No.</t>
  </si>
  <si>
    <t>Description</t>
  </si>
  <si>
    <t>Qty or     Guest Count</t>
  </si>
  <si>
    <t>Unit Cost</t>
  </si>
  <si>
    <t>Sub-Total</t>
  </si>
  <si>
    <t>% Labor</t>
  </si>
  <si>
    <t>% Non-Labor</t>
  </si>
  <si>
    <t>Total</t>
  </si>
  <si>
    <t>TOTAL</t>
  </si>
  <si>
    <r>
      <t xml:space="preserve">6% Tax          </t>
    </r>
    <r>
      <rPr>
        <sz val="12"/>
        <color theme="1"/>
        <rFont val="Calibri"/>
        <family val="2"/>
        <scheme val="minor"/>
      </rPr>
      <t>(on non-labor only)</t>
    </r>
  </si>
  <si>
    <r>
      <t xml:space="preserve">15%   Gratuity          </t>
    </r>
    <r>
      <rPr>
        <sz val="12"/>
        <color theme="1"/>
        <rFont val="Calibri"/>
        <family val="2"/>
        <scheme val="minor"/>
      </rPr>
      <t>(on labor only)</t>
    </r>
  </si>
  <si>
    <r>
      <t xml:space="preserve">                                                               Requested Optional Upgrades</t>
    </r>
    <r>
      <rPr>
        <sz val="14"/>
        <color theme="1"/>
        <rFont val="Calibri"/>
        <family val="2"/>
        <scheme val="minor"/>
      </rPr>
      <t xml:space="preserve"> (if any desired. May be added later as available) </t>
    </r>
    <r>
      <rPr>
        <sz val="2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color rgb="FFC00000"/>
        <rFont val="Calibri"/>
        <family val="2"/>
        <scheme val="minor"/>
      </rPr>
      <t>(fill in white boxes only)</t>
    </r>
  </si>
  <si>
    <t>Saturday</t>
  </si>
  <si>
    <t>Est. Total Invitees</t>
  </si>
  <si>
    <t>Example</t>
  </si>
  <si>
    <t>Preference 1: Event Date</t>
  </si>
  <si>
    <t>Preference 2: Event Date</t>
  </si>
  <si>
    <t>Preference 3: Event Date</t>
  </si>
  <si>
    <t>Preference 4: Event Date</t>
  </si>
  <si>
    <t>Requested Count to Base Offer</t>
  </si>
  <si>
    <t>Esimated Actual Attendees</t>
  </si>
  <si>
    <t>Person Who Will be Signing  Contract (Financially Responsible)</t>
  </si>
  <si>
    <t>Co- Responsible Planner       (Client-side)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</si>
</sst>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20"/>
      <color theme="10"/>
      <name val="Times New Roman"/>
      <family val="1"/>
    </font>
    <font>
      <i/>
      <sz val="20"/>
      <color rgb="FFFF0000"/>
      <name val="Times New Roman"/>
      <family val="1"/>
    </font>
    <font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9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9" fontId="2" fillId="5" borderId="3" xfId="3" applyFont="1" applyFill="1" applyBorder="1" applyAlignment="1">
      <alignment horizontal="center"/>
    </xf>
    <xf numFmtId="44" fontId="2" fillId="5" borderId="3" xfId="2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4" fontId="2" fillId="5" borderId="4" xfId="2" applyFont="1" applyFill="1" applyBorder="1" applyAlignment="1">
      <alignment horizontal="center"/>
    </xf>
    <xf numFmtId="44" fontId="2" fillId="5" borderId="5" xfId="2" applyFont="1" applyFill="1" applyBorder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9" fontId="3" fillId="0" borderId="0" xfId="3" applyFont="1" applyBorder="1"/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/>
    <xf numFmtId="0" fontId="4" fillId="3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9" fontId="4" fillId="3" borderId="3" xfId="3" applyFont="1" applyFill="1" applyBorder="1" applyAlignment="1">
      <alignment horizontal="center" vertical="center" wrapText="1"/>
    </xf>
    <xf numFmtId="1" fontId="14" fillId="0" borderId="3" xfId="3" applyNumberFormat="1" applyFont="1" applyBorder="1" applyAlignment="1">
      <alignment horizontal="center" vertical="center"/>
    </xf>
    <xf numFmtId="1" fontId="4" fillId="3" borderId="3" xfId="3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3" applyNumberFormat="1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zoomScale="40" zoomScaleNormal="40" workbookViewId="0">
      <selection activeCell="A10" sqref="A10:Y10"/>
    </sheetView>
  </sheetViews>
  <sheetFormatPr defaultRowHeight="15" x14ac:dyDescent="0.25"/>
  <cols>
    <col min="1" max="1" width="22.42578125" style="17" customWidth="1"/>
    <col min="2" max="2" width="14.28515625" style="17" customWidth="1"/>
    <col min="3" max="3" width="22" style="17" customWidth="1"/>
    <col min="4" max="4" width="9.140625" style="17"/>
    <col min="5" max="5" width="12.7109375" style="17" customWidth="1"/>
    <col min="6" max="6" width="9.140625" style="17"/>
    <col min="7" max="7" width="13.85546875" style="17" customWidth="1"/>
    <col min="8" max="8" width="10.5703125" style="17" customWidth="1"/>
    <col min="9" max="9" width="11.28515625" style="17" customWidth="1"/>
    <col min="10" max="14" width="9.140625" style="17"/>
    <col min="15" max="15" width="11.7109375" style="17" customWidth="1"/>
    <col min="16" max="16" width="11" style="17" customWidth="1"/>
    <col min="17" max="17" width="5.140625" style="17" customWidth="1"/>
    <col min="18" max="18" width="11" style="17" customWidth="1"/>
    <col min="19" max="19" width="9.140625" style="17"/>
    <col min="20" max="20" width="5.85546875" style="17" customWidth="1"/>
    <col min="21" max="21" width="13.5703125" style="17" customWidth="1"/>
    <col min="22" max="22" width="14.28515625" style="17" customWidth="1"/>
    <col min="23" max="23" width="11.28515625" style="17" customWidth="1"/>
    <col min="24" max="24" width="24.85546875" style="17" customWidth="1"/>
    <col min="25" max="25" width="10" style="17" customWidth="1"/>
  </cols>
  <sheetData>
    <row r="1" spans="1:25" ht="54.95" customHeight="1" x14ac:dyDescent="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8" customFormat="1" ht="54.95" customHeight="1" x14ac:dyDescent="0.4">
      <c r="A2" s="25" t="s">
        <v>22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18" customFormat="1" ht="50.1" customHeight="1" x14ac:dyDescent="0.4">
      <c r="A3" s="25" t="s">
        <v>21</v>
      </c>
      <c r="B3" s="25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18" customFormat="1" ht="70.5" customHeight="1" x14ac:dyDescent="0.4">
      <c r="A4" s="25" t="s">
        <v>46</v>
      </c>
      <c r="B4" s="25"/>
      <c r="C4" s="25"/>
      <c r="D4" s="28"/>
      <c r="E4" s="28"/>
      <c r="F4" s="28"/>
      <c r="G4" s="28"/>
      <c r="H4" s="28"/>
      <c r="I4" s="28"/>
      <c r="J4" s="28"/>
      <c r="K4" s="28"/>
      <c r="L4" s="28"/>
      <c r="M4" s="25" t="s">
        <v>6</v>
      </c>
      <c r="N4" s="25"/>
      <c r="O4" s="25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s="18" customFormat="1" ht="50.1" customHeight="1" x14ac:dyDescent="0.4">
      <c r="A5" s="25" t="s">
        <v>7</v>
      </c>
      <c r="B5" s="25"/>
      <c r="C5" s="2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5" t="s">
        <v>8</v>
      </c>
      <c r="P5" s="25"/>
      <c r="Q5" s="29"/>
      <c r="R5" s="28"/>
      <c r="S5" s="28"/>
      <c r="T5" s="28"/>
      <c r="U5" s="28"/>
      <c r="V5" s="28"/>
      <c r="W5" s="28"/>
      <c r="X5" s="28"/>
      <c r="Y5" s="28"/>
    </row>
    <row r="6" spans="1:25" s="18" customFormat="1" ht="50.1" customHeight="1" x14ac:dyDescent="0.4">
      <c r="A6" s="25" t="s">
        <v>7</v>
      </c>
      <c r="B6" s="25"/>
      <c r="C6" s="2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5" t="s">
        <v>8</v>
      </c>
      <c r="P6" s="25"/>
      <c r="Q6" s="28"/>
      <c r="R6" s="28"/>
      <c r="S6" s="28"/>
      <c r="T6" s="28"/>
      <c r="U6" s="28"/>
      <c r="V6" s="28"/>
      <c r="W6" s="28"/>
      <c r="X6" s="28"/>
      <c r="Y6" s="28"/>
    </row>
    <row r="7" spans="1:25" s="18" customFormat="1" ht="50.1" customHeight="1" x14ac:dyDescent="0.4">
      <c r="A7" s="25" t="s">
        <v>9</v>
      </c>
      <c r="B7" s="25"/>
      <c r="C7" s="25"/>
      <c r="D7" s="30"/>
      <c r="E7" s="30"/>
      <c r="F7" s="30"/>
      <c r="G7" s="30"/>
      <c r="H7" s="30"/>
      <c r="I7" s="30"/>
      <c r="J7" s="30"/>
      <c r="K7" s="31" t="s">
        <v>10</v>
      </c>
      <c r="L7" s="31"/>
      <c r="M7" s="31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s="18" customFormat="1" ht="50.1" customHeight="1" x14ac:dyDescent="0.4">
      <c r="A8" s="25" t="s">
        <v>11</v>
      </c>
      <c r="B8" s="25"/>
      <c r="C8" s="28"/>
      <c r="D8" s="28"/>
      <c r="E8" s="28"/>
      <c r="F8" s="28"/>
      <c r="G8" s="32" t="s">
        <v>12</v>
      </c>
      <c r="H8" s="28"/>
      <c r="I8" s="28"/>
      <c r="J8" s="28"/>
      <c r="K8" s="28"/>
      <c r="L8" s="25" t="s">
        <v>10</v>
      </c>
      <c r="M8" s="25"/>
      <c r="N8" s="28"/>
      <c r="O8" s="28"/>
      <c r="P8" s="28"/>
      <c r="Q8" s="28"/>
      <c r="R8" s="25" t="s">
        <v>8</v>
      </c>
      <c r="S8" s="25"/>
      <c r="T8" s="28"/>
      <c r="U8" s="28"/>
      <c r="V8" s="28"/>
      <c r="W8" s="28"/>
      <c r="X8" s="28"/>
      <c r="Y8" s="28"/>
    </row>
    <row r="9" spans="1:25" s="18" customFormat="1" ht="59.25" customHeight="1" x14ac:dyDescent="0.4">
      <c r="A9" s="25" t="s">
        <v>47</v>
      </c>
      <c r="B9" s="25"/>
      <c r="C9" s="25"/>
      <c r="D9" s="28"/>
      <c r="E9" s="28"/>
      <c r="F9" s="28"/>
      <c r="G9" s="28"/>
      <c r="H9" s="32" t="s">
        <v>12</v>
      </c>
      <c r="I9" s="28"/>
      <c r="J9" s="28"/>
      <c r="K9" s="28"/>
      <c r="L9" s="28"/>
      <c r="M9" s="25" t="s">
        <v>10</v>
      </c>
      <c r="N9" s="25"/>
      <c r="O9" s="28"/>
      <c r="P9" s="28"/>
      <c r="Q9" s="28"/>
      <c r="R9" s="28"/>
      <c r="S9" s="25" t="s">
        <v>8</v>
      </c>
      <c r="T9" s="25"/>
      <c r="U9" s="28"/>
      <c r="V9" s="28"/>
      <c r="W9" s="28"/>
      <c r="X9" s="28"/>
      <c r="Y9" s="28"/>
    </row>
    <row r="10" spans="1:25" s="18" customFormat="1" ht="27" customHeight="1" x14ac:dyDescent="0.4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s="19" customFormat="1" ht="50.1" customHeight="1" x14ac:dyDescent="0.4">
      <c r="A11" s="32" t="s">
        <v>13</v>
      </c>
      <c r="B11" s="28"/>
      <c r="C11" s="28"/>
      <c r="D11" s="28"/>
      <c r="E11" s="32" t="s">
        <v>14</v>
      </c>
      <c r="F11" s="28"/>
      <c r="G11" s="28"/>
      <c r="H11" s="28"/>
      <c r="I11" s="32" t="s">
        <v>10</v>
      </c>
      <c r="J11" s="28"/>
      <c r="K11" s="28"/>
      <c r="L11" s="28"/>
      <c r="M11" s="28"/>
      <c r="N11" s="28"/>
      <c r="O11" s="28"/>
      <c r="P11" s="25" t="s">
        <v>8</v>
      </c>
      <c r="Q11" s="25"/>
      <c r="R11" s="25"/>
      <c r="S11" s="29"/>
      <c r="T11" s="28"/>
      <c r="U11" s="28"/>
      <c r="V11" s="28"/>
      <c r="W11" s="28"/>
      <c r="X11" s="28"/>
      <c r="Y11" s="28"/>
    </row>
    <row r="12" spans="1:25" s="18" customFormat="1" ht="59.25" customHeight="1" x14ac:dyDescent="0.4">
      <c r="A12" s="25" t="s">
        <v>7</v>
      </c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5" t="s">
        <v>15</v>
      </c>
      <c r="U12" s="25"/>
      <c r="V12" s="25"/>
      <c r="W12" s="28"/>
      <c r="X12" s="28"/>
      <c r="Y12" s="28"/>
    </row>
    <row r="13" spans="1:25" s="18" customFormat="1" ht="57" customHeight="1" x14ac:dyDescent="0.4">
      <c r="A13" s="25" t="s">
        <v>7</v>
      </c>
      <c r="B13" s="2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5" t="s">
        <v>16</v>
      </c>
      <c r="U13" s="25"/>
      <c r="V13" s="25"/>
      <c r="W13" s="28"/>
      <c r="X13" s="28"/>
      <c r="Y13" s="28"/>
    </row>
    <row r="14" spans="1:25" s="18" customFormat="1" ht="50.1" customHeight="1" x14ac:dyDescent="0.4">
      <c r="A14" s="32" t="s">
        <v>17</v>
      </c>
      <c r="B14" s="28"/>
      <c r="C14" s="28"/>
      <c r="D14" s="28"/>
      <c r="E14" s="28"/>
      <c r="F14" s="28"/>
      <c r="G14" s="32" t="s">
        <v>18</v>
      </c>
      <c r="H14" s="28"/>
      <c r="I14" s="28"/>
      <c r="J14" s="28"/>
      <c r="K14" s="28"/>
      <c r="L14" s="28"/>
      <c r="M14" s="28"/>
      <c r="N14" s="28"/>
      <c r="O14" s="28"/>
      <c r="P14" s="25" t="s">
        <v>19</v>
      </c>
      <c r="Q14" s="25"/>
      <c r="R14" s="25"/>
      <c r="S14" s="28"/>
      <c r="T14" s="28"/>
      <c r="U14" s="28"/>
      <c r="V14" s="28"/>
      <c r="W14" s="28"/>
      <c r="X14" s="28"/>
      <c r="Y14" s="28"/>
    </row>
    <row r="15" spans="1:25" s="18" customFormat="1" ht="50.1" customHeight="1" x14ac:dyDescent="0.4">
      <c r="A15" s="32" t="s">
        <v>20</v>
      </c>
      <c r="B15" s="28"/>
      <c r="C15" s="28"/>
      <c r="D15" s="28"/>
      <c r="E15" s="32" t="s">
        <v>14</v>
      </c>
      <c r="F15" s="28"/>
      <c r="G15" s="28"/>
      <c r="H15" s="28"/>
      <c r="I15" s="32" t="s">
        <v>10</v>
      </c>
      <c r="J15" s="28"/>
      <c r="K15" s="28"/>
      <c r="L15" s="28"/>
      <c r="M15" s="28"/>
      <c r="N15" s="28"/>
      <c r="O15" s="28"/>
      <c r="P15" s="25" t="s">
        <v>8</v>
      </c>
      <c r="Q15" s="25"/>
      <c r="R15" s="25"/>
      <c r="S15" s="29"/>
      <c r="T15" s="29"/>
      <c r="U15" s="29"/>
      <c r="V15" s="29"/>
      <c r="W15" s="29"/>
      <c r="X15" s="29"/>
      <c r="Y15" s="29"/>
    </row>
    <row r="16" spans="1:25" s="18" customFormat="1" ht="50.1" customHeight="1" x14ac:dyDescent="0.4">
      <c r="A16" s="25" t="s">
        <v>7</v>
      </c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8" s="18" customFormat="1" ht="57" customHeight="1" x14ac:dyDescent="0.4">
      <c r="A17" s="25" t="s">
        <v>7</v>
      </c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5" t="s">
        <v>15</v>
      </c>
      <c r="U17" s="25"/>
      <c r="V17" s="25"/>
      <c r="W17" s="33"/>
      <c r="X17" s="33"/>
      <c r="Y17" s="33"/>
    </row>
    <row r="18" spans="1:28" s="18" customFormat="1" ht="50.1" customHeight="1" x14ac:dyDescent="0.4">
      <c r="A18" s="32" t="s">
        <v>17</v>
      </c>
      <c r="B18" s="28"/>
      <c r="C18" s="28"/>
      <c r="D18" s="28"/>
      <c r="E18" s="28"/>
      <c r="F18" s="28"/>
      <c r="G18" s="32" t="s">
        <v>18</v>
      </c>
      <c r="H18" s="28"/>
      <c r="I18" s="28"/>
      <c r="J18" s="28"/>
      <c r="K18" s="28"/>
      <c r="L18" s="28"/>
      <c r="M18" s="28"/>
      <c r="N18" s="28"/>
      <c r="O18" s="28"/>
      <c r="P18" s="25" t="s">
        <v>19</v>
      </c>
      <c r="Q18" s="25"/>
      <c r="R18" s="25"/>
      <c r="S18" s="28"/>
      <c r="T18" s="28"/>
      <c r="U18" s="28"/>
      <c r="V18" s="28"/>
      <c r="W18" s="28"/>
      <c r="X18" s="28"/>
      <c r="Y18" s="28"/>
    </row>
    <row r="19" spans="1:28" s="18" customFormat="1" ht="24.75" customHeight="1" x14ac:dyDescent="0.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8" s="19" customFormat="1" ht="60.75" customHeight="1" x14ac:dyDescent="0.4">
      <c r="A20" s="34" t="s">
        <v>0</v>
      </c>
      <c r="B20" s="34"/>
      <c r="C20" s="34" t="s">
        <v>1</v>
      </c>
      <c r="D20" s="34"/>
      <c r="E20" s="35" t="s">
        <v>2</v>
      </c>
      <c r="F20" s="35"/>
      <c r="G20" s="35"/>
      <c r="H20" s="35"/>
      <c r="I20" s="35"/>
      <c r="J20" s="35"/>
      <c r="K20" s="34" t="s">
        <v>38</v>
      </c>
      <c r="L20" s="34"/>
      <c r="M20" s="34" t="s">
        <v>45</v>
      </c>
      <c r="N20" s="34"/>
      <c r="O20" s="34"/>
      <c r="P20" s="34"/>
      <c r="Q20" s="34"/>
      <c r="R20" s="34"/>
      <c r="S20" s="34"/>
      <c r="T20" s="34"/>
      <c r="U20" s="34"/>
      <c r="V20" s="34" t="s">
        <v>3</v>
      </c>
      <c r="W20" s="34"/>
      <c r="X20" s="34" t="s">
        <v>44</v>
      </c>
      <c r="Y20" s="34"/>
    </row>
    <row r="21" spans="1:28" s="19" customFormat="1" ht="60.75" customHeight="1" x14ac:dyDescent="0.4">
      <c r="A21" s="36" t="s">
        <v>39</v>
      </c>
      <c r="B21" s="36"/>
      <c r="C21" s="37" t="s">
        <v>37</v>
      </c>
      <c r="D21" s="37"/>
      <c r="E21" s="38" t="s">
        <v>23</v>
      </c>
      <c r="F21" s="38"/>
      <c r="G21" s="38"/>
      <c r="H21" s="38"/>
      <c r="I21" s="38"/>
      <c r="J21" s="38"/>
      <c r="K21" s="39">
        <v>225</v>
      </c>
      <c r="L21" s="39"/>
      <c r="M21" s="31" t="s">
        <v>5</v>
      </c>
      <c r="N21" s="31"/>
      <c r="O21" s="40">
        <v>190</v>
      </c>
      <c r="P21" s="41">
        <f>O21/K21</f>
        <v>0.84444444444444444</v>
      </c>
      <c r="Q21" s="31" t="s">
        <v>4</v>
      </c>
      <c r="R21" s="31"/>
      <c r="S21" s="42">
        <v>165</v>
      </c>
      <c r="T21" s="42"/>
      <c r="U21" s="41">
        <f>S21/K21</f>
        <v>0.73333333333333328</v>
      </c>
      <c r="V21" s="43">
        <f>(S21+O21)/2</f>
        <v>177.5</v>
      </c>
      <c r="W21" s="41">
        <f>V21/K21</f>
        <v>0.78888888888888886</v>
      </c>
      <c r="X21" s="44">
        <v>175</v>
      </c>
      <c r="Y21" s="41">
        <f>X21/K21</f>
        <v>0.77777777777777779</v>
      </c>
    </row>
    <row r="22" spans="1:28" s="19" customFormat="1" ht="60.75" customHeight="1" x14ac:dyDescent="0.4">
      <c r="A22" s="25" t="s">
        <v>40</v>
      </c>
      <c r="B22" s="25"/>
      <c r="C22" s="28"/>
      <c r="D22" s="28"/>
      <c r="E22" s="45"/>
      <c r="F22" s="45"/>
      <c r="G22" s="45"/>
      <c r="H22" s="45"/>
      <c r="I22" s="45"/>
      <c r="J22" s="45"/>
      <c r="K22" s="30"/>
      <c r="L22" s="30"/>
      <c r="M22" s="31" t="s">
        <v>5</v>
      </c>
      <c r="N22" s="31"/>
      <c r="O22" s="46"/>
      <c r="P22" s="41" t="e">
        <f>O22/K22</f>
        <v>#DIV/0!</v>
      </c>
      <c r="Q22" s="31" t="s">
        <v>4</v>
      </c>
      <c r="R22" s="31"/>
      <c r="S22" s="47"/>
      <c r="T22" s="47"/>
      <c r="U22" s="41" t="e">
        <f>S22/K22</f>
        <v>#DIV/0!</v>
      </c>
      <c r="V22" s="43">
        <f>(S22+O22)/2</f>
        <v>0</v>
      </c>
      <c r="W22" s="41" t="e">
        <f>V22/K22</f>
        <v>#DIV/0!</v>
      </c>
      <c r="X22" s="48"/>
      <c r="Y22" s="41" t="e">
        <f>X22/K22</f>
        <v>#DIV/0!</v>
      </c>
      <c r="AB22" s="20"/>
    </row>
    <row r="23" spans="1:28" s="18" customFormat="1" ht="69.75" customHeight="1" x14ac:dyDescent="0.4">
      <c r="A23" s="25" t="s">
        <v>41</v>
      </c>
      <c r="B23" s="25"/>
      <c r="C23" s="28"/>
      <c r="D23" s="28"/>
      <c r="E23" s="45"/>
      <c r="F23" s="45"/>
      <c r="G23" s="45"/>
      <c r="H23" s="45"/>
      <c r="I23" s="45"/>
      <c r="J23" s="45"/>
      <c r="K23" s="30">
        <v>0</v>
      </c>
      <c r="L23" s="30"/>
      <c r="M23" s="31" t="s">
        <v>5</v>
      </c>
      <c r="N23" s="31"/>
      <c r="O23" s="46">
        <v>0</v>
      </c>
      <c r="P23" s="41" t="e">
        <f t="shared" ref="P23:P26" si="0">O23/K23</f>
        <v>#DIV/0!</v>
      </c>
      <c r="Q23" s="31" t="s">
        <v>4</v>
      </c>
      <c r="R23" s="31"/>
      <c r="S23" s="47">
        <v>0</v>
      </c>
      <c r="T23" s="47"/>
      <c r="U23" s="41" t="e">
        <f t="shared" ref="U23:U26" si="1">S23/K23</f>
        <v>#DIV/0!</v>
      </c>
      <c r="V23" s="43">
        <f t="shared" ref="V23:V26" si="2">(S23+O23)/2</f>
        <v>0</v>
      </c>
      <c r="W23" s="41" t="e">
        <f t="shared" ref="W23:W26" si="3">V23/K23</f>
        <v>#DIV/0!</v>
      </c>
      <c r="X23" s="48"/>
      <c r="Y23" s="41" t="e">
        <f t="shared" ref="Y23:Y26" si="4">X23/K23</f>
        <v>#DIV/0!</v>
      </c>
    </row>
    <row r="24" spans="1:28" s="18" customFormat="1" ht="69.75" customHeight="1" x14ac:dyDescent="0.4">
      <c r="A24" s="25" t="s">
        <v>41</v>
      </c>
      <c r="B24" s="25"/>
      <c r="C24" s="28"/>
      <c r="D24" s="28"/>
      <c r="E24" s="45"/>
      <c r="F24" s="45"/>
      <c r="G24" s="45"/>
      <c r="H24" s="45"/>
      <c r="I24" s="45"/>
      <c r="J24" s="45"/>
      <c r="K24" s="30">
        <v>0</v>
      </c>
      <c r="L24" s="30"/>
      <c r="M24" s="31" t="s">
        <v>5</v>
      </c>
      <c r="N24" s="31"/>
      <c r="O24" s="46">
        <v>0</v>
      </c>
      <c r="P24" s="41" t="e">
        <f t="shared" si="0"/>
        <v>#DIV/0!</v>
      </c>
      <c r="Q24" s="31" t="s">
        <v>4</v>
      </c>
      <c r="R24" s="31"/>
      <c r="S24" s="47">
        <v>0</v>
      </c>
      <c r="T24" s="47"/>
      <c r="U24" s="41" t="e">
        <f t="shared" si="1"/>
        <v>#DIV/0!</v>
      </c>
      <c r="V24" s="43">
        <f t="shared" si="2"/>
        <v>0</v>
      </c>
      <c r="W24" s="41" t="e">
        <f t="shared" si="3"/>
        <v>#DIV/0!</v>
      </c>
      <c r="X24" s="48"/>
      <c r="Y24" s="41" t="e">
        <f t="shared" si="4"/>
        <v>#DIV/0!</v>
      </c>
    </row>
    <row r="25" spans="1:28" s="18" customFormat="1" ht="69.75" customHeight="1" x14ac:dyDescent="0.4">
      <c r="A25" s="25" t="s">
        <v>42</v>
      </c>
      <c r="B25" s="25"/>
      <c r="C25" s="28"/>
      <c r="D25" s="28"/>
      <c r="E25" s="45"/>
      <c r="F25" s="45"/>
      <c r="G25" s="45"/>
      <c r="H25" s="45"/>
      <c r="I25" s="45"/>
      <c r="J25" s="45"/>
      <c r="K25" s="30">
        <v>0</v>
      </c>
      <c r="L25" s="30"/>
      <c r="M25" s="31" t="s">
        <v>5</v>
      </c>
      <c r="N25" s="31"/>
      <c r="O25" s="46">
        <v>0</v>
      </c>
      <c r="P25" s="41" t="e">
        <f t="shared" si="0"/>
        <v>#DIV/0!</v>
      </c>
      <c r="Q25" s="31" t="s">
        <v>4</v>
      </c>
      <c r="R25" s="31"/>
      <c r="S25" s="47">
        <v>0</v>
      </c>
      <c r="T25" s="47"/>
      <c r="U25" s="41" t="e">
        <f t="shared" si="1"/>
        <v>#DIV/0!</v>
      </c>
      <c r="V25" s="43">
        <f t="shared" si="2"/>
        <v>0</v>
      </c>
      <c r="W25" s="41" t="e">
        <f t="shared" si="3"/>
        <v>#DIV/0!</v>
      </c>
      <c r="X25" s="48"/>
      <c r="Y25" s="41" t="e">
        <f t="shared" si="4"/>
        <v>#DIV/0!</v>
      </c>
    </row>
    <row r="26" spans="1:28" s="18" customFormat="1" ht="69.599999999999994" customHeight="1" x14ac:dyDescent="0.4">
      <c r="A26" s="25" t="s">
        <v>43</v>
      </c>
      <c r="B26" s="25"/>
      <c r="C26" s="28"/>
      <c r="D26" s="28"/>
      <c r="E26" s="45"/>
      <c r="F26" s="45"/>
      <c r="G26" s="45"/>
      <c r="H26" s="45"/>
      <c r="I26" s="45"/>
      <c r="J26" s="45"/>
      <c r="K26" s="30">
        <v>0</v>
      </c>
      <c r="L26" s="30"/>
      <c r="M26" s="31" t="s">
        <v>5</v>
      </c>
      <c r="N26" s="31"/>
      <c r="O26" s="46">
        <v>0</v>
      </c>
      <c r="P26" s="41" t="e">
        <f t="shared" si="0"/>
        <v>#DIV/0!</v>
      </c>
      <c r="Q26" s="31" t="s">
        <v>4</v>
      </c>
      <c r="R26" s="31"/>
      <c r="S26" s="47">
        <v>0</v>
      </c>
      <c r="T26" s="47"/>
      <c r="U26" s="41" t="e">
        <f t="shared" si="1"/>
        <v>#DIV/0!</v>
      </c>
      <c r="V26" s="43">
        <f t="shared" si="2"/>
        <v>0</v>
      </c>
      <c r="W26" s="41" t="e">
        <f t="shared" si="3"/>
        <v>#DIV/0!</v>
      </c>
      <c r="X26" s="48"/>
      <c r="Y26" s="41" t="e">
        <f t="shared" si="4"/>
        <v>#DIV/0!</v>
      </c>
    </row>
    <row r="27" spans="1:28" s="22" customFormat="1" ht="45.6" customHeight="1" x14ac:dyDescent="0.25">
      <c r="A27" s="8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9"/>
    </row>
    <row r="28" spans="1:28" s="22" customFormat="1" x14ac:dyDescent="0.25">
      <c r="A28" s="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9"/>
    </row>
    <row r="29" spans="1:28" s="23" customFormat="1" ht="81.95" customHeight="1" x14ac:dyDescent="0.25">
      <c r="A29" s="1" t="s">
        <v>25</v>
      </c>
      <c r="B29" s="10" t="s">
        <v>26</v>
      </c>
      <c r="C29" s="10"/>
      <c r="D29" s="10"/>
      <c r="E29" s="10"/>
      <c r="F29" s="10"/>
      <c r="G29" s="10"/>
      <c r="H29" s="11" t="s">
        <v>27</v>
      </c>
      <c r="I29" s="11"/>
      <c r="J29" s="10" t="s">
        <v>28</v>
      </c>
      <c r="K29" s="10"/>
      <c r="L29" s="10"/>
      <c r="M29" s="10" t="s">
        <v>29</v>
      </c>
      <c r="N29" s="10"/>
      <c r="O29" s="10"/>
      <c r="P29" s="10" t="s">
        <v>30</v>
      </c>
      <c r="Q29" s="10"/>
      <c r="R29" s="10" t="s">
        <v>31</v>
      </c>
      <c r="S29" s="10"/>
      <c r="T29" s="11" t="s">
        <v>34</v>
      </c>
      <c r="U29" s="11"/>
      <c r="V29" s="11" t="s">
        <v>35</v>
      </c>
      <c r="W29" s="11"/>
      <c r="X29" s="12" t="s">
        <v>32</v>
      </c>
      <c r="Y29" s="13"/>
    </row>
    <row r="30" spans="1:28" s="22" customFormat="1" ht="24.95" customHeight="1" x14ac:dyDescent="0.4">
      <c r="A30" s="2">
        <v>1</v>
      </c>
      <c r="B30" s="5"/>
      <c r="C30" s="5"/>
      <c r="D30" s="5"/>
      <c r="E30" s="5"/>
      <c r="F30" s="5"/>
      <c r="G30" s="5"/>
      <c r="H30" s="6"/>
      <c r="I30" s="6"/>
      <c r="J30" s="7"/>
      <c r="K30" s="7"/>
      <c r="L30" s="7"/>
      <c r="M30" s="4">
        <f>J30*H30</f>
        <v>0</v>
      </c>
      <c r="N30" s="4"/>
      <c r="O30" s="4"/>
      <c r="P30" s="3">
        <v>0.75</v>
      </c>
      <c r="Q30" s="3"/>
      <c r="R30" s="3">
        <v>0.25</v>
      </c>
      <c r="S30" s="3"/>
      <c r="T30" s="4">
        <f>(R30*M30)*0.06</f>
        <v>0</v>
      </c>
      <c r="U30" s="4"/>
      <c r="V30" s="4">
        <f>(P30*M30)*0.15</f>
        <v>0</v>
      </c>
      <c r="W30" s="4"/>
      <c r="X30" s="4">
        <f>V30+T30+M30</f>
        <v>0</v>
      </c>
      <c r="Y30" s="4"/>
    </row>
    <row r="31" spans="1:28" s="22" customFormat="1" ht="24.95" customHeight="1" x14ac:dyDescent="0.4">
      <c r="A31" s="2">
        <f>A30+1</f>
        <v>2</v>
      </c>
      <c r="B31" s="5"/>
      <c r="C31" s="5"/>
      <c r="D31" s="5"/>
      <c r="E31" s="5"/>
      <c r="F31" s="5"/>
      <c r="G31" s="5"/>
      <c r="H31" s="6"/>
      <c r="I31" s="6"/>
      <c r="J31" s="7"/>
      <c r="K31" s="7"/>
      <c r="L31" s="7"/>
      <c r="M31" s="4">
        <f t="shared" ref="M31:M39" si="5">J31*H31</f>
        <v>0</v>
      </c>
      <c r="N31" s="4"/>
      <c r="O31" s="4"/>
      <c r="P31" s="3">
        <v>0.75</v>
      </c>
      <c r="Q31" s="3"/>
      <c r="R31" s="3">
        <v>0.25</v>
      </c>
      <c r="S31" s="3"/>
      <c r="T31" s="4">
        <f t="shared" ref="T31:T39" si="6">(R31*M31)*0.06</f>
        <v>0</v>
      </c>
      <c r="U31" s="4"/>
      <c r="V31" s="4">
        <f t="shared" ref="V31:V39" si="7">(P31*M31)*0.15</f>
        <v>0</v>
      </c>
      <c r="W31" s="4"/>
      <c r="X31" s="4">
        <f t="shared" ref="X31:X39" si="8">V31+T31+M31</f>
        <v>0</v>
      </c>
      <c r="Y31" s="4"/>
    </row>
    <row r="32" spans="1:28" s="22" customFormat="1" ht="24.95" customHeight="1" x14ac:dyDescent="0.4">
      <c r="A32" s="2">
        <f t="shared" ref="A32:A39" si="9">A31+1</f>
        <v>3</v>
      </c>
      <c r="B32" s="5"/>
      <c r="C32" s="5"/>
      <c r="D32" s="5"/>
      <c r="E32" s="5"/>
      <c r="F32" s="5"/>
      <c r="G32" s="5"/>
      <c r="H32" s="6"/>
      <c r="I32" s="6"/>
      <c r="J32" s="7"/>
      <c r="K32" s="7"/>
      <c r="L32" s="7"/>
      <c r="M32" s="4">
        <f t="shared" si="5"/>
        <v>0</v>
      </c>
      <c r="N32" s="4"/>
      <c r="O32" s="4"/>
      <c r="P32" s="3">
        <v>0.75</v>
      </c>
      <c r="Q32" s="3"/>
      <c r="R32" s="3">
        <v>0.25</v>
      </c>
      <c r="S32" s="3"/>
      <c r="T32" s="4">
        <f t="shared" si="6"/>
        <v>0</v>
      </c>
      <c r="U32" s="4"/>
      <c r="V32" s="4">
        <f t="shared" si="7"/>
        <v>0</v>
      </c>
      <c r="W32" s="4"/>
      <c r="X32" s="4">
        <f t="shared" si="8"/>
        <v>0</v>
      </c>
      <c r="Y32" s="4"/>
    </row>
    <row r="33" spans="1:25" s="22" customFormat="1" ht="24.95" customHeight="1" x14ac:dyDescent="0.4">
      <c r="A33" s="2">
        <f t="shared" si="9"/>
        <v>4</v>
      </c>
      <c r="B33" s="5"/>
      <c r="C33" s="5"/>
      <c r="D33" s="5"/>
      <c r="E33" s="5"/>
      <c r="F33" s="5"/>
      <c r="G33" s="5"/>
      <c r="H33" s="6"/>
      <c r="I33" s="6"/>
      <c r="J33" s="7"/>
      <c r="K33" s="7"/>
      <c r="L33" s="7"/>
      <c r="M33" s="4">
        <f t="shared" si="5"/>
        <v>0</v>
      </c>
      <c r="N33" s="4"/>
      <c r="O33" s="4"/>
      <c r="P33" s="3">
        <v>0.75</v>
      </c>
      <c r="Q33" s="3"/>
      <c r="R33" s="3">
        <v>0.25</v>
      </c>
      <c r="S33" s="3"/>
      <c r="T33" s="4">
        <f t="shared" si="6"/>
        <v>0</v>
      </c>
      <c r="U33" s="4"/>
      <c r="V33" s="4">
        <f t="shared" si="7"/>
        <v>0</v>
      </c>
      <c r="W33" s="4"/>
      <c r="X33" s="4">
        <f t="shared" si="8"/>
        <v>0</v>
      </c>
      <c r="Y33" s="4"/>
    </row>
    <row r="34" spans="1:25" s="22" customFormat="1" ht="24.95" customHeight="1" x14ac:dyDescent="0.4">
      <c r="A34" s="2">
        <f t="shared" si="9"/>
        <v>5</v>
      </c>
      <c r="B34" s="5"/>
      <c r="C34" s="5"/>
      <c r="D34" s="5"/>
      <c r="E34" s="5"/>
      <c r="F34" s="5"/>
      <c r="G34" s="5"/>
      <c r="H34" s="6"/>
      <c r="I34" s="6"/>
      <c r="J34" s="7"/>
      <c r="K34" s="7"/>
      <c r="L34" s="7"/>
      <c r="M34" s="4">
        <f t="shared" si="5"/>
        <v>0</v>
      </c>
      <c r="N34" s="4"/>
      <c r="O34" s="4"/>
      <c r="P34" s="3">
        <v>0.75</v>
      </c>
      <c r="Q34" s="3"/>
      <c r="R34" s="3">
        <v>0.25</v>
      </c>
      <c r="S34" s="3"/>
      <c r="T34" s="4">
        <f t="shared" si="6"/>
        <v>0</v>
      </c>
      <c r="U34" s="4"/>
      <c r="V34" s="4">
        <f t="shared" si="7"/>
        <v>0</v>
      </c>
      <c r="W34" s="4"/>
      <c r="X34" s="4">
        <f t="shared" si="8"/>
        <v>0</v>
      </c>
      <c r="Y34" s="4"/>
    </row>
    <row r="35" spans="1:25" s="22" customFormat="1" ht="24.95" customHeight="1" x14ac:dyDescent="0.4">
      <c r="A35" s="2">
        <f t="shared" si="9"/>
        <v>6</v>
      </c>
      <c r="B35" s="5"/>
      <c r="C35" s="5"/>
      <c r="D35" s="5"/>
      <c r="E35" s="5"/>
      <c r="F35" s="5"/>
      <c r="G35" s="5"/>
      <c r="H35" s="6"/>
      <c r="I35" s="6"/>
      <c r="J35" s="7"/>
      <c r="K35" s="7"/>
      <c r="L35" s="7"/>
      <c r="M35" s="4">
        <f t="shared" si="5"/>
        <v>0</v>
      </c>
      <c r="N35" s="4"/>
      <c r="O35" s="4"/>
      <c r="P35" s="3">
        <v>0.75</v>
      </c>
      <c r="Q35" s="3"/>
      <c r="R35" s="3">
        <v>0.25</v>
      </c>
      <c r="S35" s="3"/>
      <c r="T35" s="4">
        <f t="shared" si="6"/>
        <v>0</v>
      </c>
      <c r="U35" s="4"/>
      <c r="V35" s="4">
        <f t="shared" si="7"/>
        <v>0</v>
      </c>
      <c r="W35" s="4"/>
      <c r="X35" s="4">
        <f t="shared" si="8"/>
        <v>0</v>
      </c>
      <c r="Y35" s="4"/>
    </row>
    <row r="36" spans="1:25" s="22" customFormat="1" ht="24.95" customHeight="1" x14ac:dyDescent="0.4">
      <c r="A36" s="2">
        <f t="shared" si="9"/>
        <v>7</v>
      </c>
      <c r="B36" s="5"/>
      <c r="C36" s="5"/>
      <c r="D36" s="5"/>
      <c r="E36" s="5"/>
      <c r="F36" s="5"/>
      <c r="G36" s="5"/>
      <c r="H36" s="6"/>
      <c r="I36" s="6"/>
      <c r="J36" s="7"/>
      <c r="K36" s="7"/>
      <c r="L36" s="7"/>
      <c r="M36" s="4">
        <f t="shared" si="5"/>
        <v>0</v>
      </c>
      <c r="N36" s="4"/>
      <c r="O36" s="4"/>
      <c r="P36" s="3">
        <v>0.75</v>
      </c>
      <c r="Q36" s="3"/>
      <c r="R36" s="3">
        <v>0.25</v>
      </c>
      <c r="S36" s="3"/>
      <c r="T36" s="4">
        <f t="shared" si="6"/>
        <v>0</v>
      </c>
      <c r="U36" s="4"/>
      <c r="V36" s="4">
        <f t="shared" si="7"/>
        <v>0</v>
      </c>
      <c r="W36" s="4"/>
      <c r="X36" s="4">
        <f t="shared" si="8"/>
        <v>0</v>
      </c>
      <c r="Y36" s="4"/>
    </row>
    <row r="37" spans="1:25" s="22" customFormat="1" ht="24.95" customHeight="1" x14ac:dyDescent="0.4">
      <c r="A37" s="2">
        <f t="shared" si="9"/>
        <v>8</v>
      </c>
      <c r="B37" s="5"/>
      <c r="C37" s="5"/>
      <c r="D37" s="5"/>
      <c r="E37" s="5"/>
      <c r="F37" s="5"/>
      <c r="G37" s="5"/>
      <c r="H37" s="6"/>
      <c r="I37" s="6"/>
      <c r="J37" s="7"/>
      <c r="K37" s="7"/>
      <c r="L37" s="7"/>
      <c r="M37" s="4">
        <f t="shared" si="5"/>
        <v>0</v>
      </c>
      <c r="N37" s="4"/>
      <c r="O37" s="4"/>
      <c r="P37" s="3">
        <v>0.75</v>
      </c>
      <c r="Q37" s="3"/>
      <c r="R37" s="3">
        <v>0.25</v>
      </c>
      <c r="S37" s="3"/>
      <c r="T37" s="4">
        <f t="shared" si="6"/>
        <v>0</v>
      </c>
      <c r="U37" s="4"/>
      <c r="V37" s="4">
        <f t="shared" si="7"/>
        <v>0</v>
      </c>
      <c r="W37" s="4"/>
      <c r="X37" s="4">
        <f t="shared" si="8"/>
        <v>0</v>
      </c>
      <c r="Y37" s="4"/>
    </row>
    <row r="38" spans="1:25" s="22" customFormat="1" ht="26.25" x14ac:dyDescent="0.4">
      <c r="A38" s="2">
        <f t="shared" si="9"/>
        <v>9</v>
      </c>
      <c r="B38" s="5"/>
      <c r="C38" s="5"/>
      <c r="D38" s="5"/>
      <c r="E38" s="5"/>
      <c r="F38" s="5"/>
      <c r="G38" s="5"/>
      <c r="H38" s="6"/>
      <c r="I38" s="6"/>
      <c r="J38" s="7"/>
      <c r="K38" s="7"/>
      <c r="L38" s="7"/>
      <c r="M38" s="4">
        <f t="shared" si="5"/>
        <v>0</v>
      </c>
      <c r="N38" s="4"/>
      <c r="O38" s="4"/>
      <c r="P38" s="3">
        <v>0.75</v>
      </c>
      <c r="Q38" s="3"/>
      <c r="R38" s="3">
        <v>0.25</v>
      </c>
      <c r="S38" s="3"/>
      <c r="T38" s="4">
        <f t="shared" si="6"/>
        <v>0</v>
      </c>
      <c r="U38" s="4"/>
      <c r="V38" s="4">
        <f t="shared" si="7"/>
        <v>0</v>
      </c>
      <c r="W38" s="4"/>
      <c r="X38" s="4">
        <f t="shared" si="8"/>
        <v>0</v>
      </c>
      <c r="Y38" s="4"/>
    </row>
    <row r="39" spans="1:25" s="22" customFormat="1" ht="26.25" x14ac:dyDescent="0.4">
      <c r="A39" s="2">
        <f t="shared" si="9"/>
        <v>10</v>
      </c>
      <c r="B39" s="5"/>
      <c r="C39" s="5"/>
      <c r="D39" s="5"/>
      <c r="E39" s="5"/>
      <c r="F39" s="5"/>
      <c r="G39" s="5"/>
      <c r="H39" s="6"/>
      <c r="I39" s="6"/>
      <c r="J39" s="7"/>
      <c r="K39" s="7"/>
      <c r="L39" s="7"/>
      <c r="M39" s="4">
        <f t="shared" si="5"/>
        <v>0</v>
      </c>
      <c r="N39" s="4"/>
      <c r="O39" s="4"/>
      <c r="P39" s="3">
        <v>0.75</v>
      </c>
      <c r="Q39" s="3"/>
      <c r="R39" s="3">
        <v>0.25</v>
      </c>
      <c r="S39" s="3"/>
      <c r="T39" s="4">
        <f t="shared" si="6"/>
        <v>0</v>
      </c>
      <c r="U39" s="4"/>
      <c r="V39" s="4">
        <f t="shared" si="7"/>
        <v>0</v>
      </c>
      <c r="W39" s="4"/>
      <c r="X39" s="4">
        <f t="shared" si="8"/>
        <v>0</v>
      </c>
      <c r="Y39" s="4"/>
    </row>
    <row r="40" spans="1:25" s="24" customFormat="1" ht="36" customHeight="1" x14ac:dyDescent="0.4">
      <c r="A40" s="12" t="s">
        <v>33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3"/>
      <c r="M40" s="4">
        <f>SUM(M30:O39)</f>
        <v>0</v>
      </c>
      <c r="N40" s="4"/>
      <c r="O40" s="4"/>
      <c r="P40" s="3"/>
      <c r="Q40" s="3"/>
      <c r="R40" s="3"/>
      <c r="S40" s="3"/>
      <c r="T40" s="15">
        <f>SUM(T30:U39)</f>
        <v>0</v>
      </c>
      <c r="U40" s="16"/>
      <c r="V40" s="15">
        <f>SUM(V30:W39)</f>
        <v>0</v>
      </c>
      <c r="W40" s="16"/>
      <c r="X40" s="15">
        <f>SUM(X30:Y39)</f>
        <v>0</v>
      </c>
      <c r="Y40" s="16"/>
    </row>
  </sheetData>
  <mergeCells count="225">
    <mergeCell ref="X20:Y20"/>
    <mergeCell ref="S26:T26"/>
    <mergeCell ref="E20:J20"/>
    <mergeCell ref="E22:J22"/>
    <mergeCell ref="E23:J23"/>
    <mergeCell ref="E24:J24"/>
    <mergeCell ref="E25:J25"/>
    <mergeCell ref="E26:J26"/>
    <mergeCell ref="A19:Y19"/>
    <mergeCell ref="A21:B21"/>
    <mergeCell ref="C21:D21"/>
    <mergeCell ref="E21:J21"/>
    <mergeCell ref="K21:L21"/>
    <mergeCell ref="M21:N21"/>
    <mergeCell ref="Q21:R21"/>
    <mergeCell ref="S21:T21"/>
    <mergeCell ref="V20:W20"/>
    <mergeCell ref="K20:L20"/>
    <mergeCell ref="K22:L22"/>
    <mergeCell ref="K23:L23"/>
    <mergeCell ref="K24:L24"/>
    <mergeCell ref="K25:L25"/>
    <mergeCell ref="K26:L26"/>
    <mergeCell ref="M22:N22"/>
    <mergeCell ref="M23:N23"/>
    <mergeCell ref="M24:N24"/>
    <mergeCell ref="M25:N25"/>
    <mergeCell ref="M26:N26"/>
    <mergeCell ref="Q22:R22"/>
    <mergeCell ref="Q23:R23"/>
    <mergeCell ref="Q24:R24"/>
    <mergeCell ref="Q25:R25"/>
    <mergeCell ref="Q26:R26"/>
    <mergeCell ref="M20:U20"/>
    <mergeCell ref="S22:T22"/>
    <mergeCell ref="S23:T23"/>
    <mergeCell ref="S24:T24"/>
    <mergeCell ref="S25:T25"/>
    <mergeCell ref="A3:C3"/>
    <mergeCell ref="A2:C2"/>
    <mergeCell ref="D3:Y3"/>
    <mergeCell ref="T40:U40"/>
    <mergeCell ref="V40:W40"/>
    <mergeCell ref="X40:Y40"/>
    <mergeCell ref="A4:C4"/>
    <mergeCell ref="D4:L4"/>
    <mergeCell ref="M4:O4"/>
    <mergeCell ref="P4:Y4"/>
    <mergeCell ref="A5:C5"/>
    <mergeCell ref="D5:N5"/>
    <mergeCell ref="O5:P5"/>
    <mergeCell ref="Q5:Y5"/>
    <mergeCell ref="A20:B20"/>
    <mergeCell ref="C20:D20"/>
    <mergeCell ref="A24:B24"/>
    <mergeCell ref="C24:D24"/>
    <mergeCell ref="A23:B23"/>
    <mergeCell ref="C23:D23"/>
    <mergeCell ref="A6:C6"/>
    <mergeCell ref="D6:N6"/>
    <mergeCell ref="O6:P6"/>
    <mergeCell ref="Q6:Y6"/>
    <mergeCell ref="A7:C7"/>
    <mergeCell ref="D7:J7"/>
    <mergeCell ref="K7:N7"/>
    <mergeCell ref="O7:Y7"/>
    <mergeCell ref="T8:Y8"/>
    <mergeCell ref="S9:T9"/>
    <mergeCell ref="U9:Y9"/>
    <mergeCell ref="A8:B8"/>
    <mergeCell ref="C8:F8"/>
    <mergeCell ref="H8:K8"/>
    <mergeCell ref="L8:M8"/>
    <mergeCell ref="A25:B25"/>
    <mergeCell ref="C25:D25"/>
    <mergeCell ref="A26:B26"/>
    <mergeCell ref="C26:D26"/>
    <mergeCell ref="N8:Q8"/>
    <mergeCell ref="R8:S8"/>
    <mergeCell ref="A9:C9"/>
    <mergeCell ref="D9:G9"/>
    <mergeCell ref="I9:L9"/>
    <mergeCell ref="M9:N9"/>
    <mergeCell ref="O9:R9"/>
    <mergeCell ref="A12:B12"/>
    <mergeCell ref="C12:S12"/>
    <mergeCell ref="T12:V12"/>
    <mergeCell ref="W12:Y12"/>
    <mergeCell ref="A13:B13"/>
    <mergeCell ref="C13:S13"/>
    <mergeCell ref="T13:V13"/>
    <mergeCell ref="W13:Y13"/>
    <mergeCell ref="A10:Y10"/>
    <mergeCell ref="B11:D11"/>
    <mergeCell ref="F11:H11"/>
    <mergeCell ref="J11:O11"/>
    <mergeCell ref="P11:R11"/>
    <mergeCell ref="S11:Y11"/>
    <mergeCell ref="B14:F14"/>
    <mergeCell ref="H14:O14"/>
    <mergeCell ref="P14:R14"/>
    <mergeCell ref="S14:Y14"/>
    <mergeCell ref="B15:D15"/>
    <mergeCell ref="F15:H15"/>
    <mergeCell ref="J15:O15"/>
    <mergeCell ref="P15:R15"/>
    <mergeCell ref="S15:Y15"/>
    <mergeCell ref="B18:F18"/>
    <mergeCell ref="H18:O18"/>
    <mergeCell ref="P18:R18"/>
    <mergeCell ref="S18:Y18"/>
    <mergeCell ref="A16:B16"/>
    <mergeCell ref="C16:Y16"/>
    <mergeCell ref="A17:B17"/>
    <mergeCell ref="C17:S17"/>
    <mergeCell ref="T17:V17"/>
    <mergeCell ref="W17:Y17"/>
    <mergeCell ref="A27:Y28"/>
    <mergeCell ref="B29:G29"/>
    <mergeCell ref="H29:I29"/>
    <mergeCell ref="J29:L29"/>
    <mergeCell ref="M29:O29"/>
    <mergeCell ref="P29:Q29"/>
    <mergeCell ref="R29:S29"/>
    <mergeCell ref="T29:U29"/>
    <mergeCell ref="V29:W29"/>
    <mergeCell ref="X29:Y29"/>
    <mergeCell ref="R30:S30"/>
    <mergeCell ref="T30:U30"/>
    <mergeCell ref="V30:W30"/>
    <mergeCell ref="X30:Y30"/>
    <mergeCell ref="B31:G31"/>
    <mergeCell ref="H31:I31"/>
    <mergeCell ref="J31:L31"/>
    <mergeCell ref="M31:O31"/>
    <mergeCell ref="P31:Q31"/>
    <mergeCell ref="R31:S31"/>
    <mergeCell ref="T31:U31"/>
    <mergeCell ref="V31:W31"/>
    <mergeCell ref="X31:Y31"/>
    <mergeCell ref="B30:G30"/>
    <mergeCell ref="H30:I30"/>
    <mergeCell ref="J30:L30"/>
    <mergeCell ref="M30:O30"/>
    <mergeCell ref="P30:Q30"/>
    <mergeCell ref="R32:S32"/>
    <mergeCell ref="T32:U32"/>
    <mergeCell ref="V32:W32"/>
    <mergeCell ref="X32:Y32"/>
    <mergeCell ref="B33:G33"/>
    <mergeCell ref="H33:I33"/>
    <mergeCell ref="J33:L33"/>
    <mergeCell ref="M33:O33"/>
    <mergeCell ref="P33:Q33"/>
    <mergeCell ref="R33:S33"/>
    <mergeCell ref="T33:U33"/>
    <mergeCell ref="V33:W33"/>
    <mergeCell ref="X33:Y33"/>
    <mergeCell ref="B32:G32"/>
    <mergeCell ref="H32:I32"/>
    <mergeCell ref="J32:L32"/>
    <mergeCell ref="M32:O32"/>
    <mergeCell ref="P32:Q32"/>
    <mergeCell ref="R34:S34"/>
    <mergeCell ref="T34:U34"/>
    <mergeCell ref="V34:W34"/>
    <mergeCell ref="X34:Y34"/>
    <mergeCell ref="B35:G35"/>
    <mergeCell ref="H35:I35"/>
    <mergeCell ref="J35:L35"/>
    <mergeCell ref="M35:O35"/>
    <mergeCell ref="P35:Q35"/>
    <mergeCell ref="R35:S35"/>
    <mergeCell ref="T35:U35"/>
    <mergeCell ref="V35:W35"/>
    <mergeCell ref="X35:Y35"/>
    <mergeCell ref="B34:G34"/>
    <mergeCell ref="H34:I34"/>
    <mergeCell ref="J34:L34"/>
    <mergeCell ref="M34:O34"/>
    <mergeCell ref="P34:Q34"/>
    <mergeCell ref="X39:Y39"/>
    <mergeCell ref="B38:G38"/>
    <mergeCell ref="H38:I38"/>
    <mergeCell ref="J38:L38"/>
    <mergeCell ref="M38:O38"/>
    <mergeCell ref="P38:Q38"/>
    <mergeCell ref="R36:S36"/>
    <mergeCell ref="T36:U36"/>
    <mergeCell ref="V36:W36"/>
    <mergeCell ref="X36:Y36"/>
    <mergeCell ref="B37:G37"/>
    <mergeCell ref="H37:I37"/>
    <mergeCell ref="J37:L37"/>
    <mergeCell ref="M37:O37"/>
    <mergeCell ref="P37:Q37"/>
    <mergeCell ref="R37:S37"/>
    <mergeCell ref="T37:U37"/>
    <mergeCell ref="V37:W37"/>
    <mergeCell ref="X37:Y37"/>
    <mergeCell ref="B36:G36"/>
    <mergeCell ref="H36:I36"/>
    <mergeCell ref="J36:L36"/>
    <mergeCell ref="M36:O36"/>
    <mergeCell ref="P36:Q36"/>
    <mergeCell ref="A22:B22"/>
    <mergeCell ref="C22:D22"/>
    <mergeCell ref="A1:Y1"/>
    <mergeCell ref="D2:Y2"/>
    <mergeCell ref="A40:L40"/>
    <mergeCell ref="M40:O40"/>
    <mergeCell ref="P40:Q40"/>
    <mergeCell ref="R40:S40"/>
    <mergeCell ref="R38:S38"/>
    <mergeCell ref="T38:U38"/>
    <mergeCell ref="V38:W38"/>
    <mergeCell ref="X38:Y38"/>
    <mergeCell ref="B39:G39"/>
    <mergeCell ref="H39:I39"/>
    <mergeCell ref="J39:L39"/>
    <mergeCell ref="M39:O39"/>
    <mergeCell ref="P39:Q39"/>
    <mergeCell ref="R39:S39"/>
    <mergeCell ref="T39:U39"/>
    <mergeCell ref="V39:W39"/>
  </mergeCells>
  <printOptions horizontalCentered="1" verticalCentered="1"/>
  <pageMargins left="0.2" right="0.2" top="0.5" bottom="0.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Tommy Bahama,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Maeghan Scott</dc:creator>
  <cp:lastModifiedBy>chris varela</cp:lastModifiedBy>
  <cp:lastPrinted>2022-02-28T20:56:22Z</cp:lastPrinted>
  <dcterms:created xsi:type="dcterms:W3CDTF">2019-09-16T23:01:20Z</dcterms:created>
  <dcterms:modified xsi:type="dcterms:W3CDTF">2022-10-04T02:25:29Z</dcterms:modified>
</cp:coreProperties>
</file>